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aputo\Desktop\"/>
    </mc:Choice>
  </mc:AlternateContent>
  <workbookProtection workbookAlgorithmName="SHA-512" workbookHashValue="8bL/U1LWWizFqgBHIFXDZeq2lidb5+i7PyYQv5TMm3lpZF7FuWlPRcjx9bvq+ZHiZYrycsK4UuspqNkbd9nWdw==" workbookSaltValue="eQ6CjrXwtZRDcZffgGqG6A==" workbookSpinCount="100000" lockStructure="1"/>
  <bookViews>
    <workbookView xWindow="0" yWindow="0" windowWidth="19200" windowHeight="8850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6" i="1" s="1"/>
  <c r="B8" i="1" s="1"/>
  <c r="C16" i="1" l="1"/>
  <c r="C14" i="1"/>
  <c r="C12" i="1"/>
  <c r="C10" i="1"/>
  <c r="C8" i="1"/>
  <c r="B7" i="1"/>
  <c r="C17" i="1"/>
  <c r="C15" i="1"/>
  <c r="C13" i="1"/>
  <c r="C11" i="1"/>
  <c r="C9" i="1"/>
  <c r="C7" i="1"/>
  <c r="B17" i="1"/>
  <c r="B15" i="1"/>
  <c r="B13" i="1"/>
  <c r="B11" i="1"/>
  <c r="B9" i="1"/>
  <c r="B16" i="1"/>
  <c r="B14" i="1"/>
  <c r="B12" i="1"/>
  <c r="B10" i="1"/>
</calcChain>
</file>

<file path=xl/sharedStrings.xml><?xml version="1.0" encoding="utf-8"?>
<sst xmlns="http://schemas.openxmlformats.org/spreadsheetml/2006/main" count="285" uniqueCount="134">
  <si>
    <t>Vivian</t>
  </si>
  <si>
    <t>Lopez</t>
  </si>
  <si>
    <t>Matthew</t>
  </si>
  <si>
    <t>Luis</t>
  </si>
  <si>
    <t>Soriano</t>
  </si>
  <si>
    <t>Blien</t>
  </si>
  <si>
    <t>Mahari</t>
  </si>
  <si>
    <t>Jason</t>
  </si>
  <si>
    <t>Leon</t>
  </si>
  <si>
    <t>Stuart</t>
  </si>
  <si>
    <t>Alfafara</t>
  </si>
  <si>
    <t>Manuel</t>
  </si>
  <si>
    <t>Guillen</t>
  </si>
  <si>
    <t>Peter</t>
  </si>
  <si>
    <t>Pham</t>
  </si>
  <si>
    <t>Shaikh</t>
  </si>
  <si>
    <t>Ramzan</t>
  </si>
  <si>
    <t>Lizett</t>
  </si>
  <si>
    <t>Maya</t>
  </si>
  <si>
    <t>Joseph</t>
  </si>
  <si>
    <t>Sullivan</t>
  </si>
  <si>
    <t>Hamza</t>
  </si>
  <si>
    <t>Aziz</t>
  </si>
  <si>
    <t>Paul</t>
  </si>
  <si>
    <t>Stanko</t>
  </si>
  <si>
    <t>Karina</t>
  </si>
  <si>
    <t>Estrada</t>
  </si>
  <si>
    <t>Daniel</t>
  </si>
  <si>
    <t>Karee</t>
  </si>
  <si>
    <t>Oluwaseni</t>
  </si>
  <si>
    <t>Yusuf</t>
  </si>
  <si>
    <t>Olaoluwa</t>
  </si>
  <si>
    <t>Omojola</t>
  </si>
  <si>
    <t>Jolene</t>
  </si>
  <si>
    <t>Limqueco</t>
  </si>
  <si>
    <t>Grecia</t>
  </si>
  <si>
    <t>Perez</t>
  </si>
  <si>
    <t>Keily</t>
  </si>
  <si>
    <t>Portillo</t>
  </si>
  <si>
    <t>Johnny</t>
  </si>
  <si>
    <t>Le</t>
  </si>
  <si>
    <t>Thomas</t>
  </si>
  <si>
    <t>Everts</t>
  </si>
  <si>
    <t>Abiel</t>
  </si>
  <si>
    <t>Garza</t>
  </si>
  <si>
    <t>Nehemiah</t>
  </si>
  <si>
    <t>Tang</t>
  </si>
  <si>
    <t>Sheyla</t>
  </si>
  <si>
    <t>Reyes</t>
  </si>
  <si>
    <t>Kassandra</t>
  </si>
  <si>
    <t>Daisy</t>
  </si>
  <si>
    <t>Vazquez</t>
  </si>
  <si>
    <t>Jack</t>
  </si>
  <si>
    <t>Donato</t>
  </si>
  <si>
    <t>Alyssa</t>
  </si>
  <si>
    <t>Gutierrez</t>
  </si>
  <si>
    <t>Angela</t>
  </si>
  <si>
    <t>Herrera</t>
  </si>
  <si>
    <t>Frank</t>
  </si>
  <si>
    <t>Oscar</t>
  </si>
  <si>
    <t>Garcia</t>
  </si>
  <si>
    <t>Emily</t>
  </si>
  <si>
    <t>Ochoa</t>
  </si>
  <si>
    <t>Katrina</t>
  </si>
  <si>
    <t>Hess</t>
  </si>
  <si>
    <t>Theo</t>
  </si>
  <si>
    <t>Leung</t>
  </si>
  <si>
    <t>Josh</t>
  </si>
  <si>
    <t>Sidhu</t>
  </si>
  <si>
    <t>Erika</t>
  </si>
  <si>
    <t>DeLeon</t>
  </si>
  <si>
    <t>Nathan</t>
  </si>
  <si>
    <t>Khilani</t>
  </si>
  <si>
    <t>Chloe</t>
  </si>
  <si>
    <t>Espiritu</t>
  </si>
  <si>
    <t>Van-Luan-Alex</t>
  </si>
  <si>
    <t>Vo</t>
  </si>
  <si>
    <t>Caeley</t>
  </si>
  <si>
    <t>Dodson</t>
  </si>
  <si>
    <t>Oke</t>
  </si>
  <si>
    <t>Okwololo</t>
  </si>
  <si>
    <t>Do</t>
  </si>
  <si>
    <t>Jhoana</t>
  </si>
  <si>
    <t>Rocha</t>
  </si>
  <si>
    <t>Jose</t>
  </si>
  <si>
    <t>Aguilera</t>
  </si>
  <si>
    <t>Ryan</t>
  </si>
  <si>
    <t>Lakner</t>
  </si>
  <si>
    <t>Cesar</t>
  </si>
  <si>
    <t>Fernandez</t>
  </si>
  <si>
    <t>Deborah</t>
  </si>
  <si>
    <t>Ilag</t>
  </si>
  <si>
    <t>Linh</t>
  </si>
  <si>
    <t>Sean</t>
  </si>
  <si>
    <t>Obrien</t>
  </si>
  <si>
    <t>Heather</t>
  </si>
  <si>
    <t>Hernandez</t>
  </si>
  <si>
    <t>Mostakim</t>
  </si>
  <si>
    <t>Kabir</t>
  </si>
  <si>
    <t>Sammy</t>
  </si>
  <si>
    <t>Sepeda</t>
  </si>
  <si>
    <t>Annalise</t>
  </si>
  <si>
    <t>Rosenbaum</t>
  </si>
  <si>
    <t>Neomi</t>
  </si>
  <si>
    <t>Bazan</t>
  </si>
  <si>
    <t>Nick</t>
  </si>
  <si>
    <t>Huntsman</t>
  </si>
  <si>
    <t>Niel</t>
  </si>
  <si>
    <t>Tran</t>
  </si>
  <si>
    <t>Anh</t>
  </si>
  <si>
    <t>Nguyen</t>
  </si>
  <si>
    <t>Shadwa</t>
  </si>
  <si>
    <t>Sheded</t>
  </si>
  <si>
    <t>Karen</t>
  </si>
  <si>
    <t>Connor</t>
  </si>
  <si>
    <t>Perry</t>
  </si>
  <si>
    <t>Zongdai</t>
  </si>
  <si>
    <t>Liu</t>
  </si>
  <si>
    <t>Raquel</t>
  </si>
  <si>
    <t>Jerez</t>
  </si>
  <si>
    <t>Pulido</t>
  </si>
  <si>
    <t>Keila</t>
  </si>
  <si>
    <t>Miles</t>
  </si>
  <si>
    <t>Maria</t>
  </si>
  <si>
    <t>Serrano</t>
  </si>
  <si>
    <t>Helena</t>
  </si>
  <si>
    <t>Hall</t>
  </si>
  <si>
    <t>Brenda</t>
  </si>
  <si>
    <t>Enter your Last Name Here ==========&gt;</t>
  </si>
  <si>
    <t>Enter your UH ID Number Here=======&gt;</t>
  </si>
  <si>
    <t>Enter your First Name Here ==========&gt;</t>
  </si>
  <si>
    <t>Project Number:</t>
  </si>
  <si>
    <t>Team Members: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</si>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</sst>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69"/>
  <sheetViews>
    <sheetView tabSelected="1" workbookViewId="0">
      <selection activeCell="B1" sqref="B1"/>
    </sheetView>
  </sheetViews>
  <sheetFormatPr defaultRowHeight="15" x14ac:dyDescent="0.25"/>
  <cols>
    <col min="1" max="1" width="38.140625" customWidth="1"/>
    <col min="2" max="2" width="20" customWidth="1"/>
    <col min="3" max="3" width="17" customWidth="1"/>
  </cols>
  <sheetData>
    <row r="1" spans="1:3" ht="14.25" customHeight="1" x14ac:dyDescent="0.25">
      <c r="A1" s="1" t="s">
        <v>129</v>
      </c>
      <c r="B1" s="5"/>
    </row>
    <row r="2" spans="1:3" x14ac:dyDescent="0.25">
      <c r="A2" t="s">
        <v>130</v>
      </c>
      <c r="B2" s="6"/>
    </row>
    <row r="3" spans="1:3" x14ac:dyDescent="0.25">
      <c r="A3" s="1" t="s">
        <v>128</v>
      </c>
      <c r="B3" s="6"/>
    </row>
    <row r="4" spans="1:3" x14ac:dyDescent="0.25">
      <c r="A4" s="1" t="str">
        <f>_xlfn.IFNA(IF(AND(LEFT(VLOOKUP(B1,Sheet2!A1:D68,2),1)=LEFT(B2,1),LEFT(VLOOKUP(B1,Sheet2!A1:D68,3),1)=LEFT(B3,1)),"Confirmed","Please Enter Your Information")," ")</f>
        <v xml:space="preserve"> </v>
      </c>
    </row>
    <row r="5" spans="1:3" x14ac:dyDescent="0.25">
      <c r="A5" s="1"/>
    </row>
    <row r="6" spans="1:3" x14ac:dyDescent="0.25">
      <c r="A6" s="2" t="s">
        <v>131</v>
      </c>
      <c r="B6" t="str">
        <f>_xlfn.IFNA(IF(A4="Confirmed",VLOOKUP(B1,Sheet2!A1:D68,4)," ")," ")</f>
        <v xml:space="preserve"> </v>
      </c>
    </row>
    <row r="7" spans="1:3" x14ac:dyDescent="0.25">
      <c r="A7" s="2" t="s">
        <v>132</v>
      </c>
      <c r="B7" s="4" t="str">
        <f>_xlfn.IFNA(VLOOKUP($B$6,Sheet2!$G$1:$AE$7,(ROW()-6)*2+COLUMN())," ")</f>
        <v xml:space="preserve"> </v>
      </c>
      <c r="C7" t="str">
        <f>_xlfn.IFNA(VLOOKUP($B$6,Sheet2!$G$1:$AE$7,(ROW()-6)*2+COLUMN())," ")</f>
        <v xml:space="preserve"> </v>
      </c>
    </row>
    <row r="8" spans="1:3" x14ac:dyDescent="0.25">
      <c r="A8" s="1"/>
      <c r="B8" s="4" t="str">
        <f>_xlfn.IFNA(VLOOKUP($B$6,Sheet2!$G$1:$AE$7,(ROW()-6)*2+COLUMN())," ")</f>
        <v xml:space="preserve"> </v>
      </c>
      <c r="C8" t="str">
        <f>_xlfn.IFNA(VLOOKUP($B$6,Sheet2!$G$1:$AE$7,(ROW()-6)*2+COLUMN())," ")</f>
        <v xml:space="preserve"> </v>
      </c>
    </row>
    <row r="9" spans="1:3" x14ac:dyDescent="0.25">
      <c r="A9" s="1"/>
      <c r="B9" s="4" t="str">
        <f>_xlfn.IFNA(VLOOKUP($B$6,Sheet2!$G$1:$AE$7,(ROW()-6)*2+COLUMN())," ")</f>
        <v xml:space="preserve"> </v>
      </c>
      <c r="C9" t="str">
        <f>_xlfn.IFNA(VLOOKUP($B$6,Sheet2!$G$1:$AE$7,(ROW()-6)*2+COLUMN())," ")</f>
        <v xml:space="preserve"> </v>
      </c>
    </row>
    <row r="10" spans="1:3" x14ac:dyDescent="0.25">
      <c r="A10" s="1"/>
      <c r="B10" s="4" t="str">
        <f>_xlfn.IFNA(VLOOKUP($B$6,Sheet2!$G$1:$AE$7,(ROW()-6)*2+COLUMN())," ")</f>
        <v xml:space="preserve"> </v>
      </c>
      <c r="C10" t="str">
        <f>_xlfn.IFNA(VLOOKUP($B$6,Sheet2!$G$1:$AE$7,(ROW()-6)*2+COLUMN())," ")</f>
        <v xml:space="preserve"> </v>
      </c>
    </row>
    <row r="11" spans="1:3" x14ac:dyDescent="0.25">
      <c r="A11" s="1"/>
      <c r="B11" s="4" t="str">
        <f>_xlfn.IFNA(VLOOKUP($B$6,Sheet2!$G$1:$AE$7,(ROW()-6)*2+COLUMN())," ")</f>
        <v xml:space="preserve"> </v>
      </c>
      <c r="C11" t="str">
        <f>_xlfn.IFNA(VLOOKUP($B$6,Sheet2!$G$1:$AE$7,(ROW()-6)*2+COLUMN())," ")</f>
        <v xml:space="preserve"> </v>
      </c>
    </row>
    <row r="12" spans="1:3" x14ac:dyDescent="0.25">
      <c r="A12" s="1"/>
      <c r="B12" s="4" t="str">
        <f>_xlfn.IFNA(VLOOKUP($B$6,Sheet2!$G$1:$AE$7,(ROW()-6)*2+COLUMN())," ")</f>
        <v xml:space="preserve"> </v>
      </c>
      <c r="C12" t="str">
        <f>_xlfn.IFNA(VLOOKUP($B$6,Sheet2!$G$1:$AE$7,(ROW()-6)*2+COLUMN())," ")</f>
        <v xml:space="preserve"> </v>
      </c>
    </row>
    <row r="13" spans="1:3" x14ac:dyDescent="0.25">
      <c r="A13" s="1"/>
      <c r="B13" s="4" t="str">
        <f>_xlfn.IFNA(VLOOKUP($B$6,Sheet2!$G$1:$AE$7,(ROW()-6)*2+COLUMN())," ")</f>
        <v xml:space="preserve"> </v>
      </c>
      <c r="C13" t="str">
        <f>_xlfn.IFNA(VLOOKUP($B$6,Sheet2!$G$1:$AE$7,(ROW()-6)*2+COLUMN())," ")</f>
        <v xml:space="preserve"> </v>
      </c>
    </row>
    <row r="14" spans="1:3" x14ac:dyDescent="0.25">
      <c r="A14" s="1"/>
      <c r="B14" s="4" t="str">
        <f>_xlfn.IFNA(VLOOKUP($B$6,Sheet2!$G$1:$AE$7,(ROW()-6)*2+COLUMN())," ")</f>
        <v xml:space="preserve"> </v>
      </c>
      <c r="C14" t="str">
        <f>_xlfn.IFNA(VLOOKUP($B$6,Sheet2!$G$1:$AE$7,(ROW()-6)*2+COLUMN())," ")</f>
        <v xml:space="preserve"> </v>
      </c>
    </row>
    <row r="15" spans="1:3" x14ac:dyDescent="0.25">
      <c r="A15" s="1"/>
      <c r="B15" s="4" t="str">
        <f>_xlfn.IFNA(VLOOKUP($B$6,Sheet2!$G$1:$AE$7,(ROW()-6)*2+COLUMN())," ")</f>
        <v xml:space="preserve"> </v>
      </c>
      <c r="C15" t="str">
        <f>_xlfn.IFNA(VLOOKUP($B$6,Sheet2!$G$1:$AE$7,(ROW()-6)*2+COLUMN())," ")</f>
        <v xml:space="preserve"> </v>
      </c>
    </row>
    <row r="16" spans="1:3" x14ac:dyDescent="0.25">
      <c r="A16" s="1"/>
      <c r="B16" s="4" t="str">
        <f>_xlfn.IFNA(VLOOKUP($B$6,Sheet2!$G$1:$AE$7,(ROW()-6)*2+COLUMN())," ")</f>
        <v xml:space="preserve"> </v>
      </c>
      <c r="C16" t="str">
        <f>_xlfn.IFNA(VLOOKUP($B$6,Sheet2!$G$1:$AE$7,(ROW()-6)*2+COLUMN())," ")</f>
        <v xml:space="preserve"> </v>
      </c>
    </row>
    <row r="17" spans="1:3" x14ac:dyDescent="0.25">
      <c r="A17" s="1"/>
      <c r="B17" t="str">
        <f>_xlfn.IFNA(VLOOKUP($B$6,Sheet2!$G$1:$AE$7,(ROW()-6)*2+COLUMN())," ")</f>
        <v xml:space="preserve"> </v>
      </c>
      <c r="C17" t="str">
        <f>_xlfn.IFNA(VLOOKUP($B$6,Sheet2!$G$1:$AE$7,(ROW()-6)*2+COLUMN())," ")</f>
        <v xml:space="preserve"> </v>
      </c>
    </row>
    <row r="18" spans="1:3" x14ac:dyDescent="0.25">
      <c r="A18" s="1"/>
    </row>
    <row r="19" spans="1:3" x14ac:dyDescent="0.25">
      <c r="A19" s="1"/>
    </row>
    <row r="20" spans="1:3" x14ac:dyDescent="0.25">
      <c r="A20" s="1"/>
    </row>
    <row r="21" spans="1:3" x14ac:dyDescent="0.25">
      <c r="A21" s="1"/>
    </row>
    <row r="22" spans="1:3" x14ac:dyDescent="0.25">
      <c r="A22" s="1"/>
    </row>
    <row r="23" spans="1:3" x14ac:dyDescent="0.25">
      <c r="A23" s="1"/>
    </row>
    <row r="24" spans="1:3" x14ac:dyDescent="0.25">
      <c r="A24" s="1"/>
    </row>
    <row r="25" spans="1:3" x14ac:dyDescent="0.25">
      <c r="A25" s="1"/>
    </row>
    <row r="26" spans="1:3" x14ac:dyDescent="0.25">
      <c r="A26" s="1"/>
    </row>
    <row r="27" spans="1:3" x14ac:dyDescent="0.25">
      <c r="A27" s="1"/>
    </row>
    <row r="28" spans="1:3" x14ac:dyDescent="0.25">
      <c r="A28" s="1"/>
    </row>
    <row r="29" spans="1:3" x14ac:dyDescent="0.25">
      <c r="A29" s="1"/>
    </row>
    <row r="30" spans="1:3" x14ac:dyDescent="0.25">
      <c r="A30" s="1"/>
    </row>
    <row r="31" spans="1:3" x14ac:dyDescent="0.25">
      <c r="A31" s="1"/>
    </row>
    <row r="32" spans="1:3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</sheetData>
  <sheetProtection algorithmName="SHA-512" hashValue="7Cio6oZJOVu4nt4HBIV22QbGn13nLCKqfhRxeJZGVJfSyDgaIF+tnembyqHzd8fpNJ8oqc2mRfI/zQ2jjI5wBg==" saltValue="UkqUQL8InKmmdFNJdNvoEQ==" spinCount="100000" sheet="1" objects="1" scenarios="1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"/>
  <sheetViews>
    <sheetView zoomScale="109" workbookViewId="0">
      <selection activeCell="F25" sqref="F25"/>
    </sheetView>
  </sheetViews>
  <sheetFormatPr defaultRowHeight="15" x14ac:dyDescent="0.25"/>
  <sheetData>
    <row r="1" spans="1:31" x14ac:dyDescent="0.25">
      <c r="A1" s="1">
        <v>742260</v>
      </c>
      <c r="B1" t="s">
        <v>0</v>
      </c>
      <c r="C1" t="s">
        <v>1</v>
      </c>
      <c r="D1">
        <v>3</v>
      </c>
    </row>
    <row r="2" spans="1:31" x14ac:dyDescent="0.25">
      <c r="A2" s="1">
        <v>1379551</v>
      </c>
      <c r="B2" t="s">
        <v>3</v>
      </c>
      <c r="C2" t="s">
        <v>4</v>
      </c>
      <c r="D2">
        <v>3</v>
      </c>
      <c r="G2">
        <v>1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31</v>
      </c>
      <c r="O2" t="s">
        <v>32</v>
      </c>
      <c r="P2" t="s">
        <v>45</v>
      </c>
      <c r="Q2" t="s">
        <v>46</v>
      </c>
      <c r="R2" t="s">
        <v>56</v>
      </c>
      <c r="S2" t="s">
        <v>57</v>
      </c>
      <c r="T2" t="s">
        <v>58</v>
      </c>
      <c r="U2" t="s">
        <v>8</v>
      </c>
      <c r="V2" t="s">
        <v>71</v>
      </c>
      <c r="W2" t="s">
        <v>72</v>
      </c>
      <c r="X2" t="s">
        <v>101</v>
      </c>
      <c r="Y2" t="s">
        <v>102</v>
      </c>
      <c r="Z2" t="s">
        <v>109</v>
      </c>
      <c r="AA2" t="s">
        <v>110</v>
      </c>
      <c r="AB2" t="s">
        <v>118</v>
      </c>
      <c r="AC2" t="s">
        <v>119</v>
      </c>
      <c r="AD2" t="s">
        <v>123</v>
      </c>
      <c r="AE2" t="s">
        <v>124</v>
      </c>
    </row>
    <row r="3" spans="1:31" x14ac:dyDescent="0.25">
      <c r="A3" s="1">
        <v>1400108</v>
      </c>
      <c r="B3" t="s">
        <v>5</v>
      </c>
      <c r="C3" t="s">
        <v>6</v>
      </c>
      <c r="D3">
        <v>1</v>
      </c>
      <c r="G3">
        <v>2</v>
      </c>
      <c r="H3" t="s">
        <v>11</v>
      </c>
      <c r="I3" t="s">
        <v>12</v>
      </c>
      <c r="J3" t="s">
        <v>29</v>
      </c>
      <c r="K3" t="s">
        <v>30</v>
      </c>
      <c r="L3" t="s">
        <v>33</v>
      </c>
      <c r="M3" t="s">
        <v>34</v>
      </c>
      <c r="N3" t="s">
        <v>43</v>
      </c>
      <c r="O3" t="s">
        <v>44</v>
      </c>
      <c r="P3" t="s">
        <v>59</v>
      </c>
      <c r="Q3" t="s">
        <v>60</v>
      </c>
      <c r="R3" t="s">
        <v>0</v>
      </c>
      <c r="S3" t="s">
        <v>81</v>
      </c>
      <c r="T3" t="s">
        <v>84</v>
      </c>
      <c r="U3" t="s">
        <v>85</v>
      </c>
      <c r="V3" t="s">
        <v>90</v>
      </c>
      <c r="W3" t="s">
        <v>91</v>
      </c>
      <c r="X3" t="s">
        <v>92</v>
      </c>
      <c r="Y3" t="s">
        <v>14</v>
      </c>
      <c r="Z3" t="s">
        <v>95</v>
      </c>
      <c r="AA3" t="s">
        <v>96</v>
      </c>
      <c r="AB3" t="s">
        <v>121</v>
      </c>
      <c r="AC3" t="s">
        <v>122</v>
      </c>
      <c r="AD3" t="s">
        <v>2</v>
      </c>
      <c r="AE3" t="s">
        <v>126</v>
      </c>
    </row>
    <row r="4" spans="1:31" x14ac:dyDescent="0.25">
      <c r="A4" s="1">
        <v>1402104</v>
      </c>
      <c r="B4" t="s">
        <v>7</v>
      </c>
      <c r="C4" t="s">
        <v>8</v>
      </c>
      <c r="D4">
        <v>1</v>
      </c>
      <c r="G4">
        <v>3</v>
      </c>
      <c r="H4" t="s">
        <v>0</v>
      </c>
      <c r="I4" t="s">
        <v>1</v>
      </c>
      <c r="J4" t="s">
        <v>3</v>
      </c>
      <c r="K4" t="s">
        <v>4</v>
      </c>
      <c r="L4" t="s">
        <v>35</v>
      </c>
      <c r="M4" t="s">
        <v>36</v>
      </c>
      <c r="N4" t="s">
        <v>49</v>
      </c>
      <c r="O4" t="s">
        <v>1</v>
      </c>
      <c r="P4" t="s">
        <v>54</v>
      </c>
      <c r="Q4" t="s">
        <v>55</v>
      </c>
      <c r="R4" t="s">
        <v>75</v>
      </c>
      <c r="S4" t="s">
        <v>76</v>
      </c>
      <c r="T4" t="s">
        <v>86</v>
      </c>
      <c r="U4" t="s">
        <v>87</v>
      </c>
      <c r="V4" t="s">
        <v>103</v>
      </c>
      <c r="W4" t="s">
        <v>104</v>
      </c>
      <c r="X4" t="s">
        <v>105</v>
      </c>
      <c r="Y4" t="s">
        <v>106</v>
      </c>
      <c r="Z4" t="s">
        <v>127</v>
      </c>
      <c r="AA4" t="s">
        <v>60</v>
      </c>
      <c r="AB4" t="s">
        <v>113</v>
      </c>
      <c r="AC4" t="s">
        <v>120</v>
      </c>
      <c r="AD4" s="3" t="s">
        <v>133</v>
      </c>
      <c r="AE4" s="3" t="s">
        <v>133</v>
      </c>
    </row>
    <row r="5" spans="1:31" x14ac:dyDescent="0.25">
      <c r="A5" s="1">
        <v>1534707</v>
      </c>
      <c r="B5" t="s">
        <v>9</v>
      </c>
      <c r="C5" t="s">
        <v>10</v>
      </c>
      <c r="D5">
        <v>1</v>
      </c>
      <c r="G5">
        <v>4</v>
      </c>
      <c r="H5" t="s">
        <v>13</v>
      </c>
      <c r="I5" t="s">
        <v>14</v>
      </c>
      <c r="J5" t="s">
        <v>17</v>
      </c>
      <c r="K5" t="s">
        <v>18</v>
      </c>
      <c r="L5" t="s">
        <v>50</v>
      </c>
      <c r="M5" t="s">
        <v>51</v>
      </c>
      <c r="N5" t="s">
        <v>65</v>
      </c>
      <c r="O5" t="s">
        <v>66</v>
      </c>
      <c r="P5" t="s">
        <v>73</v>
      </c>
      <c r="Q5" t="s">
        <v>74</v>
      </c>
      <c r="R5" t="s">
        <v>77</v>
      </c>
      <c r="S5" t="s">
        <v>78</v>
      </c>
      <c r="T5" t="s">
        <v>79</v>
      </c>
      <c r="U5" t="s">
        <v>80</v>
      </c>
      <c r="V5" t="s">
        <v>93</v>
      </c>
      <c r="W5" t="s">
        <v>94</v>
      </c>
      <c r="X5" t="s">
        <v>99</v>
      </c>
      <c r="Y5" t="s">
        <v>100</v>
      </c>
      <c r="Z5" t="s">
        <v>107</v>
      </c>
      <c r="AA5" t="s">
        <v>108</v>
      </c>
      <c r="AB5" t="s">
        <v>113</v>
      </c>
      <c r="AC5" t="s">
        <v>12</v>
      </c>
      <c r="AD5" s="3" t="s">
        <v>133</v>
      </c>
      <c r="AE5" s="3" t="s">
        <v>133</v>
      </c>
    </row>
    <row r="6" spans="1:31" x14ac:dyDescent="0.25">
      <c r="A6" s="1">
        <v>1588302</v>
      </c>
      <c r="B6" t="s">
        <v>11</v>
      </c>
      <c r="C6" t="s">
        <v>12</v>
      </c>
      <c r="D6">
        <v>2</v>
      </c>
      <c r="G6">
        <v>5</v>
      </c>
      <c r="H6" t="s">
        <v>19</v>
      </c>
      <c r="I6" t="s">
        <v>20</v>
      </c>
      <c r="J6" t="s">
        <v>25</v>
      </c>
      <c r="K6" t="s">
        <v>26</v>
      </c>
      <c r="L6" t="s">
        <v>27</v>
      </c>
      <c r="M6" t="s">
        <v>28</v>
      </c>
      <c r="N6" t="s">
        <v>47</v>
      </c>
      <c r="O6" t="s">
        <v>48</v>
      </c>
      <c r="P6" t="s">
        <v>52</v>
      </c>
      <c r="Q6" t="s">
        <v>53</v>
      </c>
      <c r="R6" t="s">
        <v>61</v>
      </c>
      <c r="S6" t="s">
        <v>62</v>
      </c>
      <c r="T6" t="s">
        <v>69</v>
      </c>
      <c r="U6" t="s">
        <v>70</v>
      </c>
      <c r="V6" t="s">
        <v>88</v>
      </c>
      <c r="W6" t="s">
        <v>89</v>
      </c>
      <c r="X6" t="s">
        <v>97</v>
      </c>
      <c r="Y6" t="s">
        <v>98</v>
      </c>
      <c r="Z6" t="s">
        <v>111</v>
      </c>
      <c r="AA6" t="s">
        <v>112</v>
      </c>
      <c r="AB6" t="s">
        <v>114</v>
      </c>
      <c r="AC6" t="s">
        <v>115</v>
      </c>
      <c r="AD6" s="3" t="s">
        <v>133</v>
      </c>
      <c r="AE6" s="3" t="s">
        <v>133</v>
      </c>
    </row>
    <row r="7" spans="1:31" x14ac:dyDescent="0.25">
      <c r="A7" s="1">
        <v>1590407</v>
      </c>
      <c r="B7" t="s">
        <v>13</v>
      </c>
      <c r="C7" t="s">
        <v>14</v>
      </c>
      <c r="D7">
        <v>4</v>
      </c>
      <c r="G7">
        <v>6</v>
      </c>
      <c r="H7" t="s">
        <v>15</v>
      </c>
      <c r="I7" t="s">
        <v>16</v>
      </c>
      <c r="J7" t="s">
        <v>21</v>
      </c>
      <c r="K7" t="s">
        <v>22</v>
      </c>
      <c r="L7" t="s">
        <v>23</v>
      </c>
      <c r="M7" t="s">
        <v>24</v>
      </c>
      <c r="N7" t="s">
        <v>37</v>
      </c>
      <c r="O7" t="s">
        <v>38</v>
      </c>
      <c r="P7" t="s">
        <v>39</v>
      </c>
      <c r="Q7" t="s">
        <v>40</v>
      </c>
      <c r="R7" t="s">
        <v>41</v>
      </c>
      <c r="S7" t="s">
        <v>42</v>
      </c>
      <c r="T7" t="s">
        <v>63</v>
      </c>
      <c r="U7" t="s">
        <v>64</v>
      </c>
      <c r="V7" t="s">
        <v>67</v>
      </c>
      <c r="W7" t="s">
        <v>68</v>
      </c>
      <c r="X7" t="s">
        <v>82</v>
      </c>
      <c r="Y7" t="s">
        <v>83</v>
      </c>
      <c r="Z7" t="s">
        <v>116</v>
      </c>
      <c r="AA7" t="s">
        <v>117</v>
      </c>
      <c r="AB7" t="s">
        <v>125</v>
      </c>
      <c r="AC7" t="s">
        <v>108</v>
      </c>
      <c r="AD7" s="3" t="s">
        <v>133</v>
      </c>
      <c r="AE7" s="3" t="s">
        <v>133</v>
      </c>
    </row>
    <row r="8" spans="1:31" x14ac:dyDescent="0.25">
      <c r="A8" s="1">
        <v>1608750</v>
      </c>
      <c r="B8" t="s">
        <v>15</v>
      </c>
      <c r="C8" t="s">
        <v>16</v>
      </c>
      <c r="D8">
        <v>6</v>
      </c>
    </row>
    <row r="9" spans="1:31" x14ac:dyDescent="0.25">
      <c r="A9" s="1">
        <v>1627123</v>
      </c>
      <c r="B9" t="s">
        <v>17</v>
      </c>
      <c r="C9" t="s">
        <v>18</v>
      </c>
      <c r="D9">
        <v>4</v>
      </c>
    </row>
    <row r="10" spans="1:31" x14ac:dyDescent="0.25">
      <c r="A10" s="1">
        <v>1669968</v>
      </c>
      <c r="B10" t="s">
        <v>19</v>
      </c>
      <c r="C10" t="s">
        <v>20</v>
      </c>
      <c r="D10">
        <v>5</v>
      </c>
    </row>
    <row r="11" spans="1:31" x14ac:dyDescent="0.25">
      <c r="A11" s="1">
        <v>1676653</v>
      </c>
      <c r="B11" t="s">
        <v>21</v>
      </c>
      <c r="C11" t="s">
        <v>22</v>
      </c>
      <c r="D11">
        <v>6</v>
      </c>
    </row>
    <row r="12" spans="1:31" x14ac:dyDescent="0.25">
      <c r="A12" s="1">
        <v>1765857</v>
      </c>
      <c r="B12" t="s">
        <v>23</v>
      </c>
      <c r="C12" t="s">
        <v>24</v>
      </c>
      <c r="D12">
        <v>6</v>
      </c>
    </row>
    <row r="13" spans="1:31" x14ac:dyDescent="0.25">
      <c r="A13" s="1">
        <v>1770150</v>
      </c>
      <c r="B13" t="s">
        <v>25</v>
      </c>
      <c r="C13" t="s">
        <v>26</v>
      </c>
      <c r="D13">
        <v>5</v>
      </c>
    </row>
    <row r="14" spans="1:31" x14ac:dyDescent="0.25">
      <c r="A14" s="1">
        <v>1776271</v>
      </c>
      <c r="B14" t="s">
        <v>27</v>
      </c>
      <c r="C14" t="s">
        <v>28</v>
      </c>
      <c r="D14">
        <v>5</v>
      </c>
    </row>
    <row r="15" spans="1:31" x14ac:dyDescent="0.25">
      <c r="A15" s="1">
        <v>1778437</v>
      </c>
      <c r="B15" t="s">
        <v>29</v>
      </c>
      <c r="C15" t="s">
        <v>30</v>
      </c>
      <c r="D15">
        <v>2</v>
      </c>
    </row>
    <row r="16" spans="1:31" x14ac:dyDescent="0.25">
      <c r="A16" s="1">
        <v>1778933</v>
      </c>
      <c r="B16" t="s">
        <v>31</v>
      </c>
      <c r="C16" t="s">
        <v>32</v>
      </c>
      <c r="D16">
        <v>1</v>
      </c>
      <c r="G16" s="3"/>
    </row>
    <row r="17" spans="1:7" x14ac:dyDescent="0.25">
      <c r="A17" s="1">
        <v>1786377</v>
      </c>
      <c r="B17" t="s">
        <v>33</v>
      </c>
      <c r="C17" t="s">
        <v>34</v>
      </c>
      <c r="D17">
        <v>2</v>
      </c>
      <c r="G17" s="3"/>
    </row>
    <row r="18" spans="1:7" x14ac:dyDescent="0.25">
      <c r="A18" s="1">
        <v>1788593</v>
      </c>
      <c r="B18" t="s">
        <v>35</v>
      </c>
      <c r="C18" t="s">
        <v>36</v>
      </c>
      <c r="D18">
        <v>3</v>
      </c>
    </row>
    <row r="19" spans="1:7" x14ac:dyDescent="0.25">
      <c r="A19" s="1">
        <v>1797847</v>
      </c>
      <c r="B19" t="s">
        <v>37</v>
      </c>
      <c r="C19" t="s">
        <v>38</v>
      </c>
      <c r="D19">
        <v>6</v>
      </c>
    </row>
    <row r="20" spans="1:7" x14ac:dyDescent="0.25">
      <c r="A20" s="1">
        <v>1805281</v>
      </c>
      <c r="B20" t="s">
        <v>39</v>
      </c>
      <c r="C20" t="s">
        <v>40</v>
      </c>
      <c r="D20">
        <v>6</v>
      </c>
    </row>
    <row r="21" spans="1:7" x14ac:dyDescent="0.25">
      <c r="A21" s="1">
        <v>1819209</v>
      </c>
      <c r="B21" t="s">
        <v>41</v>
      </c>
      <c r="C21" t="s">
        <v>42</v>
      </c>
      <c r="D21">
        <v>6</v>
      </c>
    </row>
    <row r="22" spans="1:7" x14ac:dyDescent="0.25">
      <c r="A22" s="1">
        <v>1819849</v>
      </c>
      <c r="B22" t="s">
        <v>43</v>
      </c>
      <c r="C22" t="s">
        <v>44</v>
      </c>
      <c r="D22">
        <v>2</v>
      </c>
    </row>
    <row r="23" spans="1:7" x14ac:dyDescent="0.25">
      <c r="A23" s="1">
        <v>1832365</v>
      </c>
      <c r="B23" t="s">
        <v>45</v>
      </c>
      <c r="C23" t="s">
        <v>46</v>
      </c>
      <c r="D23">
        <v>1</v>
      </c>
    </row>
    <row r="24" spans="1:7" x14ac:dyDescent="0.25">
      <c r="A24" s="1">
        <v>1835277</v>
      </c>
      <c r="B24" t="s">
        <v>47</v>
      </c>
      <c r="C24" t="s">
        <v>48</v>
      </c>
      <c r="D24">
        <v>5</v>
      </c>
    </row>
    <row r="25" spans="1:7" x14ac:dyDescent="0.25">
      <c r="A25" s="1">
        <v>1836774</v>
      </c>
      <c r="B25" t="s">
        <v>49</v>
      </c>
      <c r="C25" t="s">
        <v>1</v>
      </c>
      <c r="D25">
        <v>3</v>
      </c>
    </row>
    <row r="26" spans="1:7" x14ac:dyDescent="0.25">
      <c r="A26" s="1">
        <v>1841296</v>
      </c>
      <c r="B26" t="s">
        <v>50</v>
      </c>
      <c r="C26" t="s">
        <v>51</v>
      </c>
      <c r="D26">
        <v>4</v>
      </c>
    </row>
    <row r="27" spans="1:7" x14ac:dyDescent="0.25">
      <c r="A27" s="1">
        <v>1843439</v>
      </c>
      <c r="B27" t="s">
        <v>52</v>
      </c>
      <c r="C27" t="s">
        <v>53</v>
      </c>
      <c r="D27">
        <v>5</v>
      </c>
    </row>
    <row r="28" spans="1:7" x14ac:dyDescent="0.25">
      <c r="A28" s="1">
        <v>1844694</v>
      </c>
      <c r="B28" t="s">
        <v>54</v>
      </c>
      <c r="C28" t="s">
        <v>55</v>
      </c>
      <c r="D28">
        <v>3</v>
      </c>
    </row>
    <row r="29" spans="1:7" x14ac:dyDescent="0.25">
      <c r="A29" s="1">
        <v>1844890</v>
      </c>
      <c r="B29" t="s">
        <v>56</v>
      </c>
      <c r="C29" t="s">
        <v>57</v>
      </c>
      <c r="D29">
        <v>1</v>
      </c>
    </row>
    <row r="30" spans="1:7" x14ac:dyDescent="0.25">
      <c r="A30" s="1">
        <v>1846915</v>
      </c>
      <c r="B30" t="s">
        <v>58</v>
      </c>
      <c r="C30" t="s">
        <v>8</v>
      </c>
      <c r="D30">
        <v>1</v>
      </c>
    </row>
    <row r="31" spans="1:7" x14ac:dyDescent="0.25">
      <c r="A31" s="1">
        <v>1857900</v>
      </c>
      <c r="B31" t="s">
        <v>59</v>
      </c>
      <c r="C31" t="s">
        <v>60</v>
      </c>
      <c r="D31">
        <v>2</v>
      </c>
    </row>
    <row r="32" spans="1:7" x14ac:dyDescent="0.25">
      <c r="A32" s="1">
        <v>1860566</v>
      </c>
      <c r="B32" t="s">
        <v>61</v>
      </c>
      <c r="C32" t="s">
        <v>62</v>
      </c>
      <c r="D32">
        <v>5</v>
      </c>
    </row>
    <row r="33" spans="1:4" x14ac:dyDescent="0.25">
      <c r="A33" s="1">
        <v>1867320</v>
      </c>
      <c r="B33" t="s">
        <v>63</v>
      </c>
      <c r="C33" t="s">
        <v>64</v>
      </c>
      <c r="D33">
        <v>6</v>
      </c>
    </row>
    <row r="34" spans="1:4" x14ac:dyDescent="0.25">
      <c r="A34" s="1">
        <v>1881719</v>
      </c>
      <c r="B34" t="s">
        <v>65</v>
      </c>
      <c r="C34" t="s">
        <v>66</v>
      </c>
      <c r="D34">
        <v>4</v>
      </c>
    </row>
    <row r="35" spans="1:4" x14ac:dyDescent="0.25">
      <c r="A35" s="1">
        <v>1884844</v>
      </c>
      <c r="B35" t="s">
        <v>67</v>
      </c>
      <c r="C35" t="s">
        <v>68</v>
      </c>
      <c r="D35">
        <v>6</v>
      </c>
    </row>
    <row r="36" spans="1:4" x14ac:dyDescent="0.25">
      <c r="A36" s="1">
        <v>1899579</v>
      </c>
      <c r="B36" t="s">
        <v>69</v>
      </c>
      <c r="C36" t="s">
        <v>70</v>
      </c>
      <c r="D36">
        <v>5</v>
      </c>
    </row>
    <row r="37" spans="1:4" x14ac:dyDescent="0.25">
      <c r="A37" s="1">
        <v>1902122</v>
      </c>
      <c r="B37" t="s">
        <v>71</v>
      </c>
      <c r="C37" t="s">
        <v>72</v>
      </c>
      <c r="D37">
        <v>1</v>
      </c>
    </row>
    <row r="38" spans="1:4" x14ac:dyDescent="0.25">
      <c r="A38" s="1">
        <v>1902982</v>
      </c>
      <c r="B38" t="s">
        <v>73</v>
      </c>
      <c r="C38" t="s">
        <v>74</v>
      </c>
      <c r="D38">
        <v>4</v>
      </c>
    </row>
    <row r="39" spans="1:4" x14ac:dyDescent="0.25">
      <c r="A39" s="1">
        <v>1911593</v>
      </c>
      <c r="B39" t="s">
        <v>75</v>
      </c>
      <c r="C39" t="s">
        <v>76</v>
      </c>
      <c r="D39">
        <v>3</v>
      </c>
    </row>
    <row r="40" spans="1:4" x14ac:dyDescent="0.25">
      <c r="A40" s="1">
        <v>1913580</v>
      </c>
      <c r="B40" t="s">
        <v>77</v>
      </c>
      <c r="C40" t="s">
        <v>78</v>
      </c>
      <c r="D40">
        <v>4</v>
      </c>
    </row>
    <row r="41" spans="1:4" x14ac:dyDescent="0.25">
      <c r="A41" s="1">
        <v>1914224</v>
      </c>
      <c r="B41" t="s">
        <v>79</v>
      </c>
      <c r="C41" t="s">
        <v>80</v>
      </c>
      <c r="D41">
        <v>4</v>
      </c>
    </row>
    <row r="42" spans="1:4" x14ac:dyDescent="0.25">
      <c r="A42" s="1">
        <v>1924367</v>
      </c>
      <c r="B42" t="s">
        <v>0</v>
      </c>
      <c r="C42" t="s">
        <v>81</v>
      </c>
      <c r="D42">
        <v>2</v>
      </c>
    </row>
    <row r="43" spans="1:4" x14ac:dyDescent="0.25">
      <c r="A43" s="1">
        <v>1931178</v>
      </c>
      <c r="B43" t="s">
        <v>82</v>
      </c>
      <c r="C43" t="s">
        <v>83</v>
      </c>
      <c r="D43">
        <v>6</v>
      </c>
    </row>
    <row r="44" spans="1:4" x14ac:dyDescent="0.25">
      <c r="A44" s="1">
        <v>1931307</v>
      </c>
      <c r="B44" t="s">
        <v>84</v>
      </c>
      <c r="C44" t="s">
        <v>85</v>
      </c>
      <c r="D44">
        <v>2</v>
      </c>
    </row>
    <row r="45" spans="1:4" x14ac:dyDescent="0.25">
      <c r="A45" s="1">
        <v>1936482</v>
      </c>
      <c r="B45" t="s">
        <v>86</v>
      </c>
      <c r="C45" t="s">
        <v>87</v>
      </c>
      <c r="D45">
        <v>3</v>
      </c>
    </row>
    <row r="46" spans="1:4" x14ac:dyDescent="0.25">
      <c r="A46" s="1">
        <v>1941989</v>
      </c>
      <c r="B46" t="s">
        <v>88</v>
      </c>
      <c r="C46" t="s">
        <v>89</v>
      </c>
      <c r="D46">
        <v>5</v>
      </c>
    </row>
    <row r="47" spans="1:4" x14ac:dyDescent="0.25">
      <c r="A47" s="1">
        <v>1942094</v>
      </c>
      <c r="B47" t="s">
        <v>90</v>
      </c>
      <c r="C47" t="s">
        <v>91</v>
      </c>
      <c r="D47">
        <v>2</v>
      </c>
    </row>
    <row r="48" spans="1:4" x14ac:dyDescent="0.25">
      <c r="A48" s="1">
        <v>1954872</v>
      </c>
      <c r="B48" t="s">
        <v>92</v>
      </c>
      <c r="C48" t="s">
        <v>14</v>
      </c>
      <c r="D48">
        <v>2</v>
      </c>
    </row>
    <row r="49" spans="1:4" x14ac:dyDescent="0.25">
      <c r="A49" s="1">
        <v>1957496</v>
      </c>
      <c r="B49" t="s">
        <v>93</v>
      </c>
      <c r="C49" t="s">
        <v>94</v>
      </c>
      <c r="D49">
        <v>4</v>
      </c>
    </row>
    <row r="50" spans="1:4" x14ac:dyDescent="0.25">
      <c r="A50" s="1">
        <v>1964053</v>
      </c>
      <c r="B50" t="s">
        <v>95</v>
      </c>
      <c r="C50" t="s">
        <v>96</v>
      </c>
      <c r="D50">
        <v>2</v>
      </c>
    </row>
    <row r="51" spans="1:4" x14ac:dyDescent="0.25">
      <c r="A51" s="1">
        <v>1966462</v>
      </c>
      <c r="B51" t="s">
        <v>97</v>
      </c>
      <c r="C51" t="s">
        <v>98</v>
      </c>
      <c r="D51">
        <v>5</v>
      </c>
    </row>
    <row r="52" spans="1:4" x14ac:dyDescent="0.25">
      <c r="A52" s="1">
        <v>1973407</v>
      </c>
      <c r="B52" t="s">
        <v>99</v>
      </c>
      <c r="C52" t="s">
        <v>100</v>
      </c>
      <c r="D52">
        <v>4</v>
      </c>
    </row>
    <row r="53" spans="1:4" x14ac:dyDescent="0.25">
      <c r="A53" s="1">
        <v>1975952</v>
      </c>
      <c r="B53" t="s">
        <v>101</v>
      </c>
      <c r="C53" t="s">
        <v>102</v>
      </c>
      <c r="D53">
        <v>1</v>
      </c>
    </row>
    <row r="54" spans="1:4" x14ac:dyDescent="0.25">
      <c r="A54" s="1">
        <v>1979379</v>
      </c>
      <c r="B54" t="s">
        <v>103</v>
      </c>
      <c r="C54" t="s">
        <v>104</v>
      </c>
      <c r="D54">
        <v>3</v>
      </c>
    </row>
    <row r="55" spans="1:4" x14ac:dyDescent="0.25">
      <c r="A55" s="1">
        <v>2001151</v>
      </c>
      <c r="B55" t="s">
        <v>105</v>
      </c>
      <c r="C55" t="s">
        <v>106</v>
      </c>
      <c r="D55">
        <v>3</v>
      </c>
    </row>
    <row r="56" spans="1:4" x14ac:dyDescent="0.25">
      <c r="A56" s="1">
        <v>2014799</v>
      </c>
      <c r="B56" t="s">
        <v>107</v>
      </c>
      <c r="C56" t="s">
        <v>108</v>
      </c>
      <c r="D56">
        <v>4</v>
      </c>
    </row>
    <row r="57" spans="1:4" x14ac:dyDescent="0.25">
      <c r="A57" s="1">
        <v>2029016</v>
      </c>
      <c r="B57" t="s">
        <v>109</v>
      </c>
      <c r="C57" t="s">
        <v>110</v>
      </c>
      <c r="D57">
        <v>1</v>
      </c>
    </row>
    <row r="58" spans="1:4" x14ac:dyDescent="0.25">
      <c r="A58" s="1">
        <v>2034481</v>
      </c>
      <c r="B58" t="s">
        <v>111</v>
      </c>
      <c r="C58" t="s">
        <v>112</v>
      </c>
      <c r="D58">
        <v>5</v>
      </c>
    </row>
    <row r="59" spans="1:4" x14ac:dyDescent="0.25">
      <c r="A59" s="1">
        <v>2035489</v>
      </c>
      <c r="B59" t="s">
        <v>113</v>
      </c>
      <c r="C59" t="s">
        <v>12</v>
      </c>
      <c r="D59">
        <v>4</v>
      </c>
    </row>
    <row r="60" spans="1:4" x14ac:dyDescent="0.25">
      <c r="A60" s="1">
        <v>2037038</v>
      </c>
      <c r="B60" t="s">
        <v>114</v>
      </c>
      <c r="C60" t="s">
        <v>115</v>
      </c>
      <c r="D60">
        <v>5</v>
      </c>
    </row>
    <row r="61" spans="1:4" x14ac:dyDescent="0.25">
      <c r="A61" s="1">
        <v>2037112</v>
      </c>
      <c r="B61" t="s">
        <v>116</v>
      </c>
      <c r="C61" t="s">
        <v>117</v>
      </c>
      <c r="D61">
        <v>6</v>
      </c>
    </row>
    <row r="62" spans="1:4" x14ac:dyDescent="0.25">
      <c r="A62" s="1">
        <v>2042322</v>
      </c>
      <c r="B62" t="s">
        <v>118</v>
      </c>
      <c r="C62" t="s">
        <v>119</v>
      </c>
      <c r="D62">
        <v>1</v>
      </c>
    </row>
    <row r="63" spans="1:4" x14ac:dyDescent="0.25">
      <c r="A63" s="1">
        <v>2050346</v>
      </c>
      <c r="B63" t="s">
        <v>127</v>
      </c>
      <c r="C63" t="s">
        <v>60</v>
      </c>
      <c r="D63">
        <v>3</v>
      </c>
    </row>
    <row r="64" spans="1:4" x14ac:dyDescent="0.25">
      <c r="A64" s="1">
        <v>2057397</v>
      </c>
      <c r="B64" t="s">
        <v>113</v>
      </c>
      <c r="C64" t="s">
        <v>120</v>
      </c>
      <c r="D64">
        <v>3</v>
      </c>
    </row>
    <row r="65" spans="1:4" x14ac:dyDescent="0.25">
      <c r="A65" s="1">
        <v>2063262</v>
      </c>
      <c r="B65" t="s">
        <v>121</v>
      </c>
      <c r="C65" t="s">
        <v>122</v>
      </c>
      <c r="D65">
        <v>2</v>
      </c>
    </row>
    <row r="66" spans="1:4" x14ac:dyDescent="0.25">
      <c r="A66" s="1">
        <v>2078479</v>
      </c>
      <c r="B66" t="s">
        <v>123</v>
      </c>
      <c r="C66" t="s">
        <v>124</v>
      </c>
      <c r="D66">
        <v>1</v>
      </c>
    </row>
    <row r="67" spans="1:4" x14ac:dyDescent="0.25">
      <c r="A67" s="1">
        <v>2093754</v>
      </c>
      <c r="B67" t="s">
        <v>125</v>
      </c>
      <c r="C67" t="s">
        <v>108</v>
      </c>
      <c r="D67">
        <v>6</v>
      </c>
    </row>
    <row r="68" spans="1:4" x14ac:dyDescent="0.25">
      <c r="A68" s="1">
        <v>2115196</v>
      </c>
      <c r="B68" t="s">
        <v>2</v>
      </c>
      <c r="C68" t="s">
        <v>126</v>
      </c>
      <c r="D68">
        <v>2</v>
      </c>
    </row>
  </sheetData>
  <sheetProtection algorithmName="SHA-512" hashValue="bksBFgvxadHhXmt41MPCe0CHLXyZagxb29htZ/UkXT3bTtA7gqATHDsTWVBdZ56Q8/VhZgJeOGGNDGr9b1csPA==" saltValue="QJfEDLpNuLoW0M7H21HylQ==" spinCount="100000" sheet="1" objects="1" scenarios="1"/>
  <sortState ref="G1:J69">
    <sortCondition ref="G1:G6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UH Math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Caputo</dc:creator>
  <cp:lastModifiedBy>Dr. Caputo</cp:lastModifiedBy>
  <dcterms:created xsi:type="dcterms:W3CDTF">2022-04-07T19:51:27Z</dcterms:created>
  <dcterms:modified xsi:type="dcterms:W3CDTF">2022-04-07T22:53:31Z</dcterms:modified>
</cp:coreProperties>
</file>